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on\Downloads\"/>
    </mc:Choice>
  </mc:AlternateContent>
  <xr:revisionPtr revIDLastSave="0" documentId="13_ncr:1_{78AB41B5-47DB-4503-855B-3D99D0418E59}" xr6:coauthVersionLast="47" xr6:coauthVersionMax="47" xr10:uidLastSave="{00000000-0000-0000-0000-000000000000}"/>
  <bookViews>
    <workbookView xWindow="390" yWindow="390" windowWidth="22290" windowHeight="15390" xr2:uid="{00000000-000D-0000-FFFF-FFFF00000000}"/>
  </bookViews>
  <sheets>
    <sheet name="AoF v0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4" i="1"/>
</calcChain>
</file>

<file path=xl/sharedStrings.xml><?xml version="1.0" encoding="utf-8"?>
<sst xmlns="http://schemas.openxmlformats.org/spreadsheetml/2006/main" count="544" uniqueCount="166">
  <si>
    <t>mode</t>
  </si>
  <si>
    <t>code</t>
  </si>
  <si>
    <t>interactie versie</t>
  </si>
  <si>
    <t>FHIR  versie</t>
  </si>
  <si>
    <t>naam</t>
  </si>
  <si>
    <t>update</t>
  </si>
  <si>
    <t>-</t>
  </si>
  <si>
    <t>STU3</t>
  </si>
  <si>
    <t>N.v.t.</t>
  </si>
  <si>
    <t>server</t>
  </si>
  <si>
    <t>capabilities</t>
  </si>
  <si>
    <t>capabilities.OVS.FHIR.1</t>
  </si>
  <si>
    <t>capabilities Operation Verwerkend Systeem</t>
  </si>
  <si>
    <t>Opleveren CapabilityStatement</t>
  </si>
  <si>
    <t>search-type</t>
  </si>
  <si>
    <t>Patient</t>
  </si>
  <si>
    <t>1.0</t>
  </si>
  <si>
    <t>Patient.SVS.FHIR.1</t>
  </si>
  <si>
    <t>Patient Search Verwerkend Systeem</t>
  </si>
  <si>
    <t>Opleveren BGZ</t>
  </si>
  <si>
    <t>Opleveren BgGGZ</t>
  </si>
  <si>
    <t>48, 50</t>
  </si>
  <si>
    <t>Coverage</t>
  </si>
  <si>
    <t>Betaler</t>
  </si>
  <si>
    <t>Coverage.SVS.FHIR.1</t>
  </si>
  <si>
    <t>Coverage Search Verwerkend Systeem</t>
  </si>
  <si>
    <t>Consent</t>
  </si>
  <si>
    <t>Behandelaanwijzing, wilsverklaring</t>
  </si>
  <si>
    <t>Consent.SVS.FHIR.1</t>
  </si>
  <si>
    <t>Consent Search Verwerkend Systeem</t>
  </si>
  <si>
    <t>Condition</t>
  </si>
  <si>
    <t>Probleem</t>
  </si>
  <si>
    <t>Condition.SVS.FHIR.1</t>
  </si>
  <si>
    <t>Condition Search Verwerkend Systeem</t>
  </si>
  <si>
    <t>Procedure</t>
  </si>
  <si>
    <t>Verrichting</t>
  </si>
  <si>
    <t>Procedure.SVS.FHIR.1</t>
  </si>
  <si>
    <t>Procedure Search Verwerkend Systeem</t>
  </si>
  <si>
    <t>Observation</t>
  </si>
  <si>
    <t>Laboratoriumuitslag</t>
  </si>
  <si>
    <t>Observation.SVS.FHIR.1</t>
  </si>
  <si>
    <t>Observation Search Verwerkend Systeem</t>
  </si>
  <si>
    <t>Drugsgebruik, alcoholgebruik, tabaksgebruik, woonsituatie, functionele of mentale status</t>
  </si>
  <si>
    <t>Bloeddruk, lichaamsgewicht, lichaamslengte</t>
  </si>
  <si>
    <t>Gezinssituatie, gezinssituatie kind, participatie in maatschappij, algemene meting</t>
  </si>
  <si>
    <t>NutritionOrder</t>
  </si>
  <si>
    <t>Voedingsadvies</t>
  </si>
  <si>
    <t>NutritionOrder.SVS.FHIR.1</t>
  </si>
  <si>
    <t>NutritionOrder Search Verwerkend Systeem</t>
  </si>
  <si>
    <t>Flag</t>
  </si>
  <si>
    <t>Alert</t>
  </si>
  <si>
    <t>Flag.SVS.FHIR.1</t>
  </si>
  <si>
    <t>Flag Search Verwerkend Systeem</t>
  </si>
  <si>
    <t>AllergyIntolerance</t>
  </si>
  <si>
    <t>Allergie intolerantie</t>
  </si>
  <si>
    <t>AllergyIntolerance.SVS.FHIR.1</t>
  </si>
  <si>
    <t>AllergyIntolerance Search Verwerkend Systeem</t>
  </si>
  <si>
    <t>MedicationStatement</t>
  </si>
  <si>
    <t>Medicatiegebruik</t>
  </si>
  <si>
    <t>MedicationStatement.SVS.FHIR.1</t>
  </si>
  <si>
    <t>MedicationStatement Search Verwerkend Systeem</t>
  </si>
  <si>
    <t>MedicationRequest</t>
  </si>
  <si>
    <t>Medicatieafspraak</t>
  </si>
  <si>
    <t>MedicationRequest.SVS.FHIR.1</t>
  </si>
  <si>
    <t>MedicationRequest Search Verwerkend Systeem</t>
  </si>
  <si>
    <t>MedicationDispense</t>
  </si>
  <si>
    <t>Toedieningsafspraak</t>
  </si>
  <si>
    <t>MedicationDispense.SVS.FHIR.1</t>
  </si>
  <si>
    <t>MedicationDispense Search Verwerkend Systeem</t>
  </si>
  <si>
    <t>DeviceUseStatement</t>
  </si>
  <si>
    <t>Medisch hulpmiddel</t>
  </si>
  <si>
    <t>DeviceUseStatement.SVS.FHIR.1</t>
  </si>
  <si>
    <t>DeviceUseStatement Search Verwerkend Systeem</t>
  </si>
  <si>
    <t>Immunization</t>
  </si>
  <si>
    <t>Vaccinatie</t>
  </si>
  <si>
    <t>Immunization.SVS.FHIR.1</t>
  </si>
  <si>
    <t>Immunization Search Verwerkend Systeem</t>
  </si>
  <si>
    <t>Encounter</t>
  </si>
  <si>
    <t>Contact</t>
  </si>
  <si>
    <t>Encounter.SVS.FHIR.1</t>
  </si>
  <si>
    <t>Encounter Search Verwerkend Systeem</t>
  </si>
  <si>
    <t>ProcedureRequest</t>
  </si>
  <si>
    <t>Overdracht geplande zorgactiviteit</t>
  </si>
  <si>
    <t>ProcedureRequest.SVS.FHIR.1</t>
  </si>
  <si>
    <t>ProcedureRequest Search Verwerkend Systeem</t>
  </si>
  <si>
    <t>ImmunizationRecommendation</t>
  </si>
  <si>
    <t>ImmunizationRecommendation.SVS.FHIR.1</t>
  </si>
  <si>
    <t>ImmunizationRecommendation Search Verwerkend Systeem</t>
  </si>
  <si>
    <t>DeviceRequest</t>
  </si>
  <si>
    <t>DeviceRequest.SVS.FHIR.1</t>
  </si>
  <si>
    <t>DeviceRequest Search Verwerkend Systeem</t>
  </si>
  <si>
    <t>Appointment</t>
  </si>
  <si>
    <t>Appointment.SVS.FHIR.1</t>
  </si>
  <si>
    <t>Appointment Search Verwerkend Systeem</t>
  </si>
  <si>
    <t>CarePlan</t>
  </si>
  <si>
    <t>Hulp van anderen</t>
  </si>
  <si>
    <t>CarePlan.SVS.FHIR.1</t>
  </si>
  <si>
    <t>CarePlan Search Verwerkend Systeem</t>
  </si>
  <si>
    <t>DiagnosticReport</t>
  </si>
  <si>
    <t>Tekstuitslag</t>
  </si>
  <si>
    <t>DiagnosticReport.SVS.FHIR.1</t>
  </si>
  <si>
    <t>DiagnosticReport Search Verwerkend Systeem</t>
  </si>
  <si>
    <t>CareTeam</t>
  </si>
  <si>
    <t>CareTeam.SVS.FHIR.1</t>
  </si>
  <si>
    <t>CareTeam Search Verwerkend Systeem</t>
  </si>
  <si>
    <t>DocumentManifest</t>
  </si>
  <si>
    <t>DocumentManifest.SVS.FHIR.1</t>
  </si>
  <si>
    <t>DocumentManifest Search Verwerkend Systeem</t>
  </si>
  <si>
    <t>Opleveren documenten</t>
  </si>
  <si>
    <t>DocumentReference</t>
  </si>
  <si>
    <t>DocumentReference.SVS.FHIR.1</t>
  </si>
  <si>
    <t>DocumentReference Search Verwerkend Systeem</t>
  </si>
  <si>
    <t>read</t>
  </si>
  <si>
    <t>Binary</t>
  </si>
  <si>
    <t>Binary.RVS.FHIR.1</t>
  </si>
  <si>
    <t>Binary Read Verwerkend Systeem</t>
  </si>
  <si>
    <t>Patiënt, burgerlijke staat, taalvaardigheid, zorgverlener, zorgaanbieder, juridische status, contactpersoon</t>
  </si>
  <si>
    <t>$is-allowed</t>
  </si>
  <si>
    <t>0.6</t>
  </si>
  <si>
    <t>is-allowed.OVS.FHIR.1</t>
  </si>
  <si>
    <t>Ontvankelijkheidstatus Opleverend Systeem</t>
  </si>
  <si>
    <t>Opleveren beschikbaarheid- of ontvankelijkheidstatus</t>
  </si>
  <si>
    <t>Lichaamstemperatuur, O2Saturatie, hartfrequentie, polsfrequentie</t>
  </si>
  <si>
    <t>Opleveren Meetwaarden</t>
  </si>
  <si>
    <t>Laboratoriumuitslag (based on) ??? let op</t>
  </si>
  <si>
    <t>Task</t>
  </si>
  <si>
    <t>Geen ZIB, maar het gaat hier wel specifiek om Tasks die dienen als verwijzing naar een "Questionnaire form definition".</t>
  </si>
  <si>
    <t>Task.SVS.FHIR.1</t>
  </si>
  <si>
    <t>Task Search Verwerkend Systeem</t>
  </si>
  <si>
    <t>Opleveren Verwijzingen naar Vragenlijsten</t>
  </si>
  <si>
    <t>Appointment Search Verwerkend Systeem</t>
  </si>
  <si>
    <t>Opleveren afspraken</t>
  </si>
  <si>
    <t>create</t>
  </si>
  <si>
    <t>Lichaamstemperatuur, O2Saturatie, hartfrequentie, polsfrequentie, bloeddruk, lichaamsgewicht, lichaamslengte</t>
  </si>
  <si>
    <t>Observation.CVS.FHIR.1</t>
  </si>
  <si>
    <t>Observation Create Verwerkend Systeem</t>
  </si>
  <si>
    <t>Ontvangen Meetwaarden</t>
  </si>
  <si>
    <t>Task.UVS.FHIR.1</t>
  </si>
  <si>
    <t>Task Update Verwerkend Systeem</t>
  </si>
  <si>
    <t>Ontvangen Antwoorden op Vragenlijsten</t>
  </si>
  <si>
    <t>QuestionnaireResponse</t>
  </si>
  <si>
    <t>QuestionnaireResponse.CVS.FHIR.1</t>
  </si>
  <si>
    <t>QuestionnaireResponse Create Verwerkend Systeem</t>
  </si>
  <si>
    <t>AORTA FHIR Interactie</t>
  </si>
  <si>
    <t>AoF Use Case</t>
  </si>
  <si>
    <t>MedMij Gegevensdienst</t>
  </si>
  <si>
    <t>Opleveren BGZ, Opleveren BgGGZ</t>
  </si>
  <si>
    <t>resourcetype</t>
  </si>
  <si>
    <t>ZIB's</t>
  </si>
  <si>
    <t>Gebruik</t>
  </si>
  <si>
    <t>*</t>
  </si>
  <si>
    <t>Opleveren BGZ, Opleveren Meetwaarden</t>
  </si>
  <si>
    <t>48, 52</t>
  </si>
  <si>
    <t>interactie-id</t>
  </si>
  <si>
    <t>?</t>
  </si>
  <si>
    <t>AORTA FHIR Systeemrol</t>
  </si>
  <si>
    <t>AORTA Systeemrol Naam</t>
  </si>
  <si>
    <t>AORTA Systeemrol Code</t>
  </si>
  <si>
    <t>AORTA HL7v3 compatibiliteit</t>
  </si>
  <si>
    <t>QUAF_IN990001NL01</t>
  </si>
  <si>
    <t>ZTZM_IN000004NL</t>
  </si>
  <si>
    <t>client</t>
  </si>
  <si>
    <t>activate-tkid</t>
  </si>
  <si>
    <t>activate-tkid Operation Initiërend Systeeem</t>
  </si>
  <si>
    <t>activate-tkid.OIS.AORTA.1</t>
  </si>
  <si>
    <t>Activeren TKID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</si>
</sst>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6"/>
  <sheetViews>
    <sheetView showGridLines="0" tabSelected="1" zoomScale="90" zoomScaleNormal="90" workbookViewId="0">
      <selection activeCell="A5" sqref="A5"/>
    </sheetView>
  </sheetViews>
  <sheetFormatPr defaultRowHeight="15" x14ac:dyDescent="0.25"/>
  <cols>
    <col min="1" max="1" width="1.7109375" style="2" customWidth="1"/>
    <col min="2" max="2" width="6.5703125" style="2" bestFit="1" customWidth="1"/>
    <col min="3" max="3" width="12.140625" style="2" bestFit="1" customWidth="1"/>
    <col min="4" max="4" width="29.7109375" style="2" bestFit="1" customWidth="1"/>
    <col min="5" max="5" width="15.5703125" style="2" bestFit="1" customWidth="1"/>
    <col min="6" max="6" width="44.28515625" style="2" bestFit="1" customWidth="1"/>
    <col min="7" max="7" width="40.7109375" style="1" customWidth="1"/>
    <col min="8" max="8" width="11.28515625" style="2" bestFit="1" customWidth="1"/>
    <col min="9" max="9" width="40.7109375" style="1" customWidth="1"/>
    <col min="10" max="10" width="41" style="1" bestFit="1" customWidth="1"/>
    <col min="11" max="11" width="23" style="1" bestFit="1" customWidth="1"/>
    <col min="12" max="12" width="23.5703125" style="1" bestFit="1" customWidth="1"/>
    <col min="13" max="13" width="20" style="1" bestFit="1" customWidth="1"/>
    <col min="14" max="14" width="40.140625" style="1" bestFit="1" customWidth="1"/>
    <col min="15" max="15" width="15.5703125" style="4" bestFit="1" customWidth="1"/>
    <col min="16" max="16384" width="9.140625" style="2"/>
  </cols>
  <sheetData>
    <row r="1" spans="2:15" ht="8.1" customHeight="1" x14ac:dyDescent="0.25"/>
    <row r="2" spans="2:15" s="3" customFormat="1" x14ac:dyDescent="0.25">
      <c r="B2" s="14" t="s">
        <v>143</v>
      </c>
      <c r="C2" s="14"/>
      <c r="D2" s="14"/>
      <c r="E2" s="14"/>
      <c r="F2" s="14"/>
      <c r="G2" s="14"/>
      <c r="H2" s="14"/>
      <c r="I2" s="15" t="s">
        <v>155</v>
      </c>
      <c r="J2" s="15"/>
      <c r="K2" s="16" t="s">
        <v>158</v>
      </c>
      <c r="L2" s="17"/>
      <c r="M2" s="18"/>
      <c r="N2" s="15" t="s">
        <v>149</v>
      </c>
      <c r="O2" s="15"/>
    </row>
    <row r="3" spans="2:15" s="3" customFormat="1" ht="30" x14ac:dyDescent="0.25">
      <c r="B3" s="5" t="s">
        <v>0</v>
      </c>
      <c r="C3" s="5" t="s">
        <v>1</v>
      </c>
      <c r="D3" s="5" t="s">
        <v>147</v>
      </c>
      <c r="E3" s="5" t="s">
        <v>2</v>
      </c>
      <c r="F3" s="5" t="s">
        <v>153</v>
      </c>
      <c r="G3" s="6" t="s">
        <v>148</v>
      </c>
      <c r="H3" s="5" t="s">
        <v>3</v>
      </c>
      <c r="I3" s="6" t="s">
        <v>1</v>
      </c>
      <c r="J3" s="6" t="s">
        <v>4</v>
      </c>
      <c r="K3" s="6" t="s">
        <v>157</v>
      </c>
      <c r="L3" s="6" t="s">
        <v>156</v>
      </c>
      <c r="M3" s="6" t="s">
        <v>153</v>
      </c>
      <c r="N3" s="6" t="s">
        <v>144</v>
      </c>
      <c r="O3" s="7" t="s">
        <v>145</v>
      </c>
    </row>
    <row r="4" spans="2:15" ht="15" customHeight="1" x14ac:dyDescent="0.25">
      <c r="B4" s="8" t="s">
        <v>9</v>
      </c>
      <c r="C4" s="8" t="s">
        <v>10</v>
      </c>
      <c r="D4" s="9" t="s">
        <v>6</v>
      </c>
      <c r="E4" s="8" t="s">
        <v>16</v>
      </c>
      <c r="F4" s="8" t="str">
        <f t="shared" ref="F4:F46" si="0">IF(D4&lt;&gt;"-",C4&amp;":"&amp;D4&amp;":"&amp;E4,C4&amp;":"&amp;E4)</f>
        <v>capabilities:1.0</v>
      </c>
      <c r="G4" s="10" t="s">
        <v>6</v>
      </c>
      <c r="H4" s="8" t="s">
        <v>7</v>
      </c>
      <c r="I4" s="10" t="s">
        <v>11</v>
      </c>
      <c r="J4" s="10" t="s">
        <v>12</v>
      </c>
      <c r="K4" s="13" t="s">
        <v>8</v>
      </c>
      <c r="L4" s="13" t="s">
        <v>8</v>
      </c>
      <c r="M4" s="13" t="s">
        <v>8</v>
      </c>
      <c r="N4" s="10" t="s">
        <v>13</v>
      </c>
      <c r="O4" s="11" t="s">
        <v>6</v>
      </c>
    </row>
    <row r="5" spans="2:15" ht="15" customHeight="1" x14ac:dyDescent="0.25">
      <c r="B5" s="8" t="s">
        <v>161</v>
      </c>
      <c r="C5" s="8" t="s">
        <v>162</v>
      </c>
      <c r="D5" s="9" t="s">
        <v>6</v>
      </c>
      <c r="E5" s="8" t="s">
        <v>16</v>
      </c>
      <c r="F5" s="8" t="str">
        <f t="shared" si="0"/>
        <v>activate-tkid:1.0</v>
      </c>
      <c r="G5" s="10" t="s">
        <v>6</v>
      </c>
      <c r="H5" s="10" t="s">
        <v>6</v>
      </c>
      <c r="I5" s="10" t="s">
        <v>164</v>
      </c>
      <c r="J5" s="10" t="s">
        <v>163</v>
      </c>
      <c r="K5" s="13"/>
      <c r="L5" s="13"/>
      <c r="M5" s="13"/>
      <c r="N5" s="10" t="s">
        <v>165</v>
      </c>
      <c r="O5" s="11" t="s">
        <v>6</v>
      </c>
    </row>
    <row r="6" spans="2:15" ht="45" x14ac:dyDescent="0.25">
      <c r="B6" s="8" t="s">
        <v>9</v>
      </c>
      <c r="C6" s="8" t="s">
        <v>14</v>
      </c>
      <c r="D6" s="8" t="s">
        <v>15</v>
      </c>
      <c r="E6" s="8" t="s">
        <v>16</v>
      </c>
      <c r="F6" s="8" t="str">
        <f t="shared" si="0"/>
        <v>search-type:Patient:1.0</v>
      </c>
      <c r="G6" s="10" t="s">
        <v>116</v>
      </c>
      <c r="H6" s="8" t="s">
        <v>7</v>
      </c>
      <c r="I6" s="10" t="s">
        <v>17</v>
      </c>
      <c r="J6" s="10" t="s">
        <v>18</v>
      </c>
      <c r="K6" s="13" t="s">
        <v>6</v>
      </c>
      <c r="L6" s="13" t="s">
        <v>6</v>
      </c>
      <c r="M6" s="13" t="s">
        <v>6</v>
      </c>
      <c r="N6" s="10" t="s">
        <v>146</v>
      </c>
      <c r="O6" s="12" t="s">
        <v>21</v>
      </c>
    </row>
    <row r="7" spans="2:15" x14ac:dyDescent="0.25">
      <c r="B7" s="8" t="s">
        <v>9</v>
      </c>
      <c r="C7" s="8" t="s">
        <v>14</v>
      </c>
      <c r="D7" s="8" t="s">
        <v>22</v>
      </c>
      <c r="E7" s="8" t="s">
        <v>16</v>
      </c>
      <c r="F7" s="8" t="str">
        <f t="shared" si="0"/>
        <v>search-type:Coverage:1.0</v>
      </c>
      <c r="G7" s="10" t="s">
        <v>23</v>
      </c>
      <c r="H7" s="8" t="s">
        <v>7</v>
      </c>
      <c r="I7" s="10" t="s">
        <v>24</v>
      </c>
      <c r="J7" s="10" t="s">
        <v>25</v>
      </c>
      <c r="K7" s="13" t="s">
        <v>6</v>
      </c>
      <c r="L7" s="13" t="s">
        <v>6</v>
      </c>
      <c r="M7" s="13" t="s">
        <v>6</v>
      </c>
      <c r="N7" s="10" t="s">
        <v>146</v>
      </c>
      <c r="O7" s="12" t="s">
        <v>21</v>
      </c>
    </row>
    <row r="8" spans="2:15" x14ac:dyDescent="0.25">
      <c r="B8" s="8" t="s">
        <v>9</v>
      </c>
      <c r="C8" s="8" t="s">
        <v>14</v>
      </c>
      <c r="D8" s="8" t="s">
        <v>26</v>
      </c>
      <c r="E8" s="8" t="s">
        <v>16</v>
      </c>
      <c r="F8" s="8" t="str">
        <f t="shared" si="0"/>
        <v>search-type:Consent:1.0</v>
      </c>
      <c r="G8" s="10" t="s">
        <v>27</v>
      </c>
      <c r="H8" s="8" t="s">
        <v>7</v>
      </c>
      <c r="I8" s="10" t="s">
        <v>28</v>
      </c>
      <c r="J8" s="10" t="s">
        <v>29</v>
      </c>
      <c r="K8" s="13" t="s">
        <v>6</v>
      </c>
      <c r="L8" s="13" t="s">
        <v>6</v>
      </c>
      <c r="M8" s="13" t="s">
        <v>6</v>
      </c>
      <c r="N8" s="10" t="s">
        <v>146</v>
      </c>
      <c r="O8" s="12" t="s">
        <v>21</v>
      </c>
    </row>
    <row r="9" spans="2:15" x14ac:dyDescent="0.25">
      <c r="B9" s="8" t="s">
        <v>9</v>
      </c>
      <c r="C9" s="8" t="s">
        <v>14</v>
      </c>
      <c r="D9" s="8" t="s">
        <v>30</v>
      </c>
      <c r="E9" s="8" t="s">
        <v>16</v>
      </c>
      <c r="F9" s="8" t="str">
        <f t="shared" si="0"/>
        <v>search-type:Condition:1.0</v>
      </c>
      <c r="G9" s="10" t="s">
        <v>31</v>
      </c>
      <c r="H9" s="8" t="s">
        <v>7</v>
      </c>
      <c r="I9" s="10" t="s">
        <v>32</v>
      </c>
      <c r="J9" s="10" t="s">
        <v>33</v>
      </c>
      <c r="K9" s="13" t="s">
        <v>6</v>
      </c>
      <c r="L9" s="13" t="s">
        <v>6</v>
      </c>
      <c r="M9" s="13" t="s">
        <v>6</v>
      </c>
      <c r="N9" s="10" t="s">
        <v>146</v>
      </c>
      <c r="O9" s="12" t="s">
        <v>21</v>
      </c>
    </row>
    <row r="10" spans="2:15" x14ac:dyDescent="0.25">
      <c r="B10" s="8" t="s">
        <v>9</v>
      </c>
      <c r="C10" s="8" t="s">
        <v>14</v>
      </c>
      <c r="D10" s="8" t="s">
        <v>34</v>
      </c>
      <c r="E10" s="8" t="s">
        <v>16</v>
      </c>
      <c r="F10" s="8" t="str">
        <f t="shared" si="0"/>
        <v>search-type:Procedure:1.0</v>
      </c>
      <c r="G10" s="10" t="s">
        <v>35</v>
      </c>
      <c r="H10" s="8" t="s">
        <v>7</v>
      </c>
      <c r="I10" s="10" t="s">
        <v>36</v>
      </c>
      <c r="J10" s="10" t="s">
        <v>37</v>
      </c>
      <c r="K10" s="13" t="s">
        <v>6</v>
      </c>
      <c r="L10" s="13" t="s">
        <v>6</v>
      </c>
      <c r="M10" s="13" t="s">
        <v>6</v>
      </c>
      <c r="N10" s="10" t="s">
        <v>146</v>
      </c>
      <c r="O10" s="12" t="s">
        <v>21</v>
      </c>
    </row>
    <row r="11" spans="2:15" x14ac:dyDescent="0.25">
      <c r="B11" s="8" t="s">
        <v>9</v>
      </c>
      <c r="C11" s="8" t="s">
        <v>14</v>
      </c>
      <c r="D11" s="8" t="s">
        <v>38</v>
      </c>
      <c r="E11" s="8" t="s">
        <v>16</v>
      </c>
      <c r="F11" s="8" t="str">
        <f t="shared" si="0"/>
        <v>search-type:Observation:1.0</v>
      </c>
      <c r="G11" s="10" t="s">
        <v>39</v>
      </c>
      <c r="H11" s="8" t="s">
        <v>7</v>
      </c>
      <c r="I11" s="10" t="s">
        <v>40</v>
      </c>
      <c r="J11" s="10" t="s">
        <v>41</v>
      </c>
      <c r="K11" s="13" t="s">
        <v>6</v>
      </c>
      <c r="L11" s="13" t="s">
        <v>6</v>
      </c>
      <c r="M11" s="13" t="s">
        <v>6</v>
      </c>
      <c r="N11" s="10" t="s">
        <v>146</v>
      </c>
      <c r="O11" s="12" t="s">
        <v>21</v>
      </c>
    </row>
    <row r="12" spans="2:15" ht="45" x14ac:dyDescent="0.25">
      <c r="B12" s="8" t="s">
        <v>9</v>
      </c>
      <c r="C12" s="8" t="s">
        <v>14</v>
      </c>
      <c r="D12" s="8" t="s">
        <v>38</v>
      </c>
      <c r="E12" s="8" t="s">
        <v>16</v>
      </c>
      <c r="F12" s="8" t="str">
        <f t="shared" si="0"/>
        <v>search-type:Observation:1.0</v>
      </c>
      <c r="G12" s="10" t="s">
        <v>42</v>
      </c>
      <c r="H12" s="8" t="s">
        <v>7</v>
      </c>
      <c r="I12" s="10" t="s">
        <v>40</v>
      </c>
      <c r="J12" s="10" t="s">
        <v>41</v>
      </c>
      <c r="K12" s="13" t="s">
        <v>6</v>
      </c>
      <c r="L12" s="13" t="s">
        <v>6</v>
      </c>
      <c r="M12" s="13" t="s">
        <v>6</v>
      </c>
      <c r="N12" s="10" t="s">
        <v>146</v>
      </c>
      <c r="O12" s="12" t="s">
        <v>21</v>
      </c>
    </row>
    <row r="13" spans="2:15" ht="30" x14ac:dyDescent="0.25">
      <c r="B13" s="8" t="s">
        <v>9</v>
      </c>
      <c r="C13" s="8" t="s">
        <v>14</v>
      </c>
      <c r="D13" s="8" t="s">
        <v>38</v>
      </c>
      <c r="E13" s="8" t="s">
        <v>16</v>
      </c>
      <c r="F13" s="8" t="str">
        <f t="shared" si="0"/>
        <v>search-type:Observation:1.0</v>
      </c>
      <c r="G13" s="10" t="s">
        <v>43</v>
      </c>
      <c r="H13" s="8" t="s">
        <v>7</v>
      </c>
      <c r="I13" s="10" t="s">
        <v>40</v>
      </c>
      <c r="J13" s="10" t="s">
        <v>41</v>
      </c>
      <c r="K13" s="13" t="s">
        <v>6</v>
      </c>
      <c r="L13" s="13" t="s">
        <v>6</v>
      </c>
      <c r="M13" s="13" t="s">
        <v>6</v>
      </c>
      <c r="N13" s="10" t="s">
        <v>19</v>
      </c>
      <c r="O13" s="12">
        <v>48</v>
      </c>
    </row>
    <row r="14" spans="2:15" ht="45" x14ac:dyDescent="0.25">
      <c r="B14" s="8" t="s">
        <v>9</v>
      </c>
      <c r="C14" s="8" t="s">
        <v>14</v>
      </c>
      <c r="D14" s="8" t="s">
        <v>38</v>
      </c>
      <c r="E14" s="8" t="s">
        <v>16</v>
      </c>
      <c r="F14" s="8" t="str">
        <f t="shared" si="0"/>
        <v>search-type:Observation:1.0</v>
      </c>
      <c r="G14" s="10" t="s">
        <v>44</v>
      </c>
      <c r="H14" s="8" t="s">
        <v>7</v>
      </c>
      <c r="I14" s="10" t="s">
        <v>40</v>
      </c>
      <c r="J14" s="10" t="s">
        <v>41</v>
      </c>
      <c r="K14" s="13" t="s">
        <v>6</v>
      </c>
      <c r="L14" s="13" t="s">
        <v>6</v>
      </c>
      <c r="M14" s="13" t="s">
        <v>6</v>
      </c>
      <c r="N14" s="10" t="s">
        <v>20</v>
      </c>
      <c r="O14" s="12">
        <v>50</v>
      </c>
    </row>
    <row r="15" spans="2:15" ht="30" x14ac:dyDescent="0.25">
      <c r="B15" s="8" t="s">
        <v>9</v>
      </c>
      <c r="C15" s="8" t="s">
        <v>14</v>
      </c>
      <c r="D15" s="8" t="s">
        <v>45</v>
      </c>
      <c r="E15" s="8" t="s">
        <v>16</v>
      </c>
      <c r="F15" s="8" t="str">
        <f t="shared" si="0"/>
        <v>search-type:NutritionOrder:1.0</v>
      </c>
      <c r="G15" s="10" t="s">
        <v>46</v>
      </c>
      <c r="H15" s="8" t="s">
        <v>7</v>
      </c>
      <c r="I15" s="10" t="s">
        <v>47</v>
      </c>
      <c r="J15" s="10" t="s">
        <v>48</v>
      </c>
      <c r="K15" s="13" t="s">
        <v>6</v>
      </c>
      <c r="L15" s="13" t="s">
        <v>6</v>
      </c>
      <c r="M15" s="13" t="s">
        <v>6</v>
      </c>
      <c r="N15" s="10" t="s">
        <v>19</v>
      </c>
      <c r="O15" s="12">
        <v>48</v>
      </c>
    </row>
    <row r="16" spans="2:15" x14ac:dyDescent="0.25">
      <c r="B16" s="8" t="s">
        <v>9</v>
      </c>
      <c r="C16" s="8" t="s">
        <v>14</v>
      </c>
      <c r="D16" s="8" t="s">
        <v>49</v>
      </c>
      <c r="E16" s="8" t="s">
        <v>16</v>
      </c>
      <c r="F16" s="8" t="str">
        <f t="shared" si="0"/>
        <v>search-type:Flag:1.0</v>
      </c>
      <c r="G16" s="10" t="s">
        <v>50</v>
      </c>
      <c r="H16" s="8" t="s">
        <v>7</v>
      </c>
      <c r="I16" s="10" t="s">
        <v>51</v>
      </c>
      <c r="J16" s="10" t="s">
        <v>52</v>
      </c>
      <c r="K16" s="13" t="s">
        <v>6</v>
      </c>
      <c r="L16" s="13" t="s">
        <v>6</v>
      </c>
      <c r="M16" s="13" t="s">
        <v>6</v>
      </c>
      <c r="N16" s="10" t="s">
        <v>19</v>
      </c>
      <c r="O16" s="12">
        <v>48</v>
      </c>
    </row>
    <row r="17" spans="2:15" ht="30" x14ac:dyDescent="0.25">
      <c r="B17" s="8" t="s">
        <v>9</v>
      </c>
      <c r="C17" s="8" t="s">
        <v>14</v>
      </c>
      <c r="D17" s="8" t="s">
        <v>53</v>
      </c>
      <c r="E17" s="8" t="s">
        <v>16</v>
      </c>
      <c r="F17" s="8" t="str">
        <f t="shared" si="0"/>
        <v>search-type:AllergyIntolerance:1.0</v>
      </c>
      <c r="G17" s="10" t="s">
        <v>54</v>
      </c>
      <c r="H17" s="8" t="s">
        <v>7</v>
      </c>
      <c r="I17" s="10" t="s">
        <v>55</v>
      </c>
      <c r="J17" s="10" t="s">
        <v>56</v>
      </c>
      <c r="K17" s="13" t="s">
        <v>6</v>
      </c>
      <c r="L17" s="13" t="s">
        <v>6</v>
      </c>
      <c r="M17" s="13" t="s">
        <v>6</v>
      </c>
      <c r="N17" s="10" t="s">
        <v>19</v>
      </c>
      <c r="O17" s="12">
        <v>48</v>
      </c>
    </row>
    <row r="18" spans="2:15" ht="30" x14ac:dyDescent="0.25">
      <c r="B18" s="8" t="s">
        <v>9</v>
      </c>
      <c r="C18" s="8" t="s">
        <v>14</v>
      </c>
      <c r="D18" s="8" t="s">
        <v>57</v>
      </c>
      <c r="E18" s="8" t="s">
        <v>16</v>
      </c>
      <c r="F18" s="8" t="str">
        <f t="shared" si="0"/>
        <v>search-type:MedicationStatement:1.0</v>
      </c>
      <c r="G18" s="10" t="s">
        <v>58</v>
      </c>
      <c r="H18" s="8" t="s">
        <v>7</v>
      </c>
      <c r="I18" s="10" t="s">
        <v>59</v>
      </c>
      <c r="J18" s="10" t="s">
        <v>60</v>
      </c>
      <c r="K18" s="13" t="s">
        <v>6</v>
      </c>
      <c r="L18" s="13" t="s">
        <v>6</v>
      </c>
      <c r="M18" s="13" t="s">
        <v>6</v>
      </c>
      <c r="N18" s="10" t="s">
        <v>19</v>
      </c>
      <c r="O18" s="12">
        <v>48</v>
      </c>
    </row>
    <row r="19" spans="2:15" ht="30" x14ac:dyDescent="0.25">
      <c r="B19" s="8" t="s">
        <v>9</v>
      </c>
      <c r="C19" s="8" t="s">
        <v>14</v>
      </c>
      <c r="D19" s="8" t="s">
        <v>61</v>
      </c>
      <c r="E19" s="8" t="s">
        <v>16</v>
      </c>
      <c r="F19" s="8" t="str">
        <f t="shared" si="0"/>
        <v>search-type:MedicationRequest:1.0</v>
      </c>
      <c r="G19" s="10" t="s">
        <v>62</v>
      </c>
      <c r="H19" s="8" t="s">
        <v>7</v>
      </c>
      <c r="I19" s="10" t="s">
        <v>63</v>
      </c>
      <c r="J19" s="10" t="s">
        <v>64</v>
      </c>
      <c r="K19" s="13" t="s">
        <v>6</v>
      </c>
      <c r="L19" s="13" t="s">
        <v>6</v>
      </c>
      <c r="M19" s="13" t="s">
        <v>6</v>
      </c>
      <c r="N19" s="10" t="s">
        <v>19</v>
      </c>
      <c r="O19" s="12">
        <v>48</v>
      </c>
    </row>
    <row r="20" spans="2:15" ht="30" x14ac:dyDescent="0.25">
      <c r="B20" s="8" t="s">
        <v>9</v>
      </c>
      <c r="C20" s="8" t="s">
        <v>14</v>
      </c>
      <c r="D20" s="8" t="s">
        <v>65</v>
      </c>
      <c r="E20" s="8" t="s">
        <v>16</v>
      </c>
      <c r="F20" s="8" t="str">
        <f t="shared" si="0"/>
        <v>search-type:MedicationDispense:1.0</v>
      </c>
      <c r="G20" s="10" t="s">
        <v>66</v>
      </c>
      <c r="H20" s="8" t="s">
        <v>7</v>
      </c>
      <c r="I20" s="10" t="s">
        <v>67</v>
      </c>
      <c r="J20" s="10" t="s">
        <v>68</v>
      </c>
      <c r="K20" s="13" t="s">
        <v>6</v>
      </c>
      <c r="L20" s="13" t="s">
        <v>6</v>
      </c>
      <c r="M20" s="13" t="s">
        <v>6</v>
      </c>
      <c r="N20" s="10" t="s">
        <v>19</v>
      </c>
      <c r="O20" s="12">
        <v>48</v>
      </c>
    </row>
    <row r="21" spans="2:15" ht="30" x14ac:dyDescent="0.25">
      <c r="B21" s="8" t="s">
        <v>9</v>
      </c>
      <c r="C21" s="8" t="s">
        <v>14</v>
      </c>
      <c r="D21" s="8" t="s">
        <v>69</v>
      </c>
      <c r="E21" s="8" t="s">
        <v>16</v>
      </c>
      <c r="F21" s="8" t="str">
        <f t="shared" si="0"/>
        <v>search-type:DeviceUseStatement:1.0</v>
      </c>
      <c r="G21" s="10" t="s">
        <v>70</v>
      </c>
      <c r="H21" s="8" t="s">
        <v>7</v>
      </c>
      <c r="I21" s="10" t="s">
        <v>71</v>
      </c>
      <c r="J21" s="10" t="s">
        <v>72</v>
      </c>
      <c r="K21" s="13" t="s">
        <v>6</v>
      </c>
      <c r="L21" s="13" t="s">
        <v>6</v>
      </c>
      <c r="M21" s="13" t="s">
        <v>6</v>
      </c>
      <c r="N21" s="10" t="s">
        <v>19</v>
      </c>
      <c r="O21" s="12">
        <v>48</v>
      </c>
    </row>
    <row r="22" spans="2:15" x14ac:dyDescent="0.25">
      <c r="B22" s="8" t="s">
        <v>9</v>
      </c>
      <c r="C22" s="8" t="s">
        <v>14</v>
      </c>
      <c r="D22" s="8" t="s">
        <v>73</v>
      </c>
      <c r="E22" s="8" t="s">
        <v>16</v>
      </c>
      <c r="F22" s="8" t="str">
        <f t="shared" si="0"/>
        <v>search-type:Immunization:1.0</v>
      </c>
      <c r="G22" s="10" t="s">
        <v>74</v>
      </c>
      <c r="H22" s="8" t="s">
        <v>7</v>
      </c>
      <c r="I22" s="10" t="s">
        <v>75</v>
      </c>
      <c r="J22" s="10" t="s">
        <v>76</v>
      </c>
      <c r="K22" s="13" t="s">
        <v>6</v>
      </c>
      <c r="L22" s="13" t="s">
        <v>6</v>
      </c>
      <c r="M22" s="13" t="s">
        <v>6</v>
      </c>
      <c r="N22" s="10" t="s">
        <v>19</v>
      </c>
      <c r="O22" s="12">
        <v>48</v>
      </c>
    </row>
    <row r="23" spans="2:15" x14ac:dyDescent="0.25">
      <c r="B23" s="8" t="s">
        <v>9</v>
      </c>
      <c r="C23" s="8" t="s">
        <v>14</v>
      </c>
      <c r="D23" s="8" t="s">
        <v>77</v>
      </c>
      <c r="E23" s="8" t="s">
        <v>16</v>
      </c>
      <c r="F23" s="8" t="str">
        <f t="shared" si="0"/>
        <v>search-type:Encounter:1.0</v>
      </c>
      <c r="G23" s="10" t="s">
        <v>78</v>
      </c>
      <c r="H23" s="8" t="s">
        <v>7</v>
      </c>
      <c r="I23" s="10" t="s">
        <v>79</v>
      </c>
      <c r="J23" s="10" t="s">
        <v>80</v>
      </c>
      <c r="K23" s="13" t="s">
        <v>6</v>
      </c>
      <c r="L23" s="13" t="s">
        <v>6</v>
      </c>
      <c r="M23" s="13" t="s">
        <v>6</v>
      </c>
      <c r="N23" s="10" t="s">
        <v>19</v>
      </c>
      <c r="O23" s="12">
        <v>48</v>
      </c>
    </row>
    <row r="24" spans="2:15" ht="30" x14ac:dyDescent="0.25">
      <c r="B24" s="8" t="s">
        <v>9</v>
      </c>
      <c r="C24" s="8" t="s">
        <v>14</v>
      </c>
      <c r="D24" s="8" t="s">
        <v>81</v>
      </c>
      <c r="E24" s="8" t="s">
        <v>16</v>
      </c>
      <c r="F24" s="8" t="str">
        <f t="shared" si="0"/>
        <v>search-type:ProcedureRequest:1.0</v>
      </c>
      <c r="G24" s="10" t="s">
        <v>82</v>
      </c>
      <c r="H24" s="8" t="s">
        <v>7</v>
      </c>
      <c r="I24" s="10" t="s">
        <v>83</v>
      </c>
      <c r="J24" s="10" t="s">
        <v>84</v>
      </c>
      <c r="K24" s="13" t="s">
        <v>6</v>
      </c>
      <c r="L24" s="13" t="s">
        <v>6</v>
      </c>
      <c r="M24" s="13" t="s">
        <v>6</v>
      </c>
      <c r="N24" s="10" t="s">
        <v>19</v>
      </c>
      <c r="O24" s="12">
        <v>48</v>
      </c>
    </row>
    <row r="25" spans="2:15" ht="30" x14ac:dyDescent="0.25">
      <c r="B25" s="8" t="s">
        <v>9</v>
      </c>
      <c r="C25" s="8" t="s">
        <v>14</v>
      </c>
      <c r="D25" s="8" t="s">
        <v>85</v>
      </c>
      <c r="E25" s="8" t="s">
        <v>16</v>
      </c>
      <c r="F25" s="8" t="str">
        <f t="shared" si="0"/>
        <v>search-type:ImmunizationRecommendation:1.0</v>
      </c>
      <c r="G25" s="10" t="s">
        <v>82</v>
      </c>
      <c r="H25" s="8" t="s">
        <v>7</v>
      </c>
      <c r="I25" s="10" t="s">
        <v>86</v>
      </c>
      <c r="J25" s="10" t="s">
        <v>87</v>
      </c>
      <c r="K25" s="13" t="s">
        <v>6</v>
      </c>
      <c r="L25" s="13" t="s">
        <v>6</v>
      </c>
      <c r="M25" s="13" t="s">
        <v>6</v>
      </c>
      <c r="N25" s="10" t="s">
        <v>19</v>
      </c>
      <c r="O25" s="12">
        <v>48</v>
      </c>
    </row>
    <row r="26" spans="2:15" ht="30" x14ac:dyDescent="0.25">
      <c r="B26" s="8" t="s">
        <v>9</v>
      </c>
      <c r="C26" s="8" t="s">
        <v>14</v>
      </c>
      <c r="D26" s="8" t="s">
        <v>88</v>
      </c>
      <c r="E26" s="8" t="s">
        <v>16</v>
      </c>
      <c r="F26" s="8" t="str">
        <f t="shared" si="0"/>
        <v>search-type:DeviceRequest:1.0</v>
      </c>
      <c r="G26" s="10" t="s">
        <v>82</v>
      </c>
      <c r="H26" s="8" t="s">
        <v>7</v>
      </c>
      <c r="I26" s="10" t="s">
        <v>89</v>
      </c>
      <c r="J26" s="10" t="s">
        <v>90</v>
      </c>
      <c r="K26" s="13" t="s">
        <v>6</v>
      </c>
      <c r="L26" s="13" t="s">
        <v>6</v>
      </c>
      <c r="M26" s="13" t="s">
        <v>6</v>
      </c>
      <c r="N26" s="10" t="s">
        <v>19</v>
      </c>
      <c r="O26" s="12">
        <v>48</v>
      </c>
    </row>
    <row r="27" spans="2:15" x14ac:dyDescent="0.25">
      <c r="B27" s="8" t="s">
        <v>9</v>
      </c>
      <c r="C27" s="8" t="s">
        <v>14</v>
      </c>
      <c r="D27" s="8" t="s">
        <v>91</v>
      </c>
      <c r="E27" s="8" t="s">
        <v>16</v>
      </c>
      <c r="F27" s="8" t="str">
        <f t="shared" si="0"/>
        <v>search-type:Appointment:1.0</v>
      </c>
      <c r="G27" s="10" t="s">
        <v>82</v>
      </c>
      <c r="H27" s="8" t="s">
        <v>7</v>
      </c>
      <c r="I27" s="10" t="s">
        <v>92</v>
      </c>
      <c r="J27" s="10" t="s">
        <v>93</v>
      </c>
      <c r="K27" s="13" t="s">
        <v>6</v>
      </c>
      <c r="L27" s="13" t="s">
        <v>6</v>
      </c>
      <c r="M27" s="13" t="s">
        <v>6</v>
      </c>
      <c r="N27" s="10" t="s">
        <v>19</v>
      </c>
      <c r="O27" s="12">
        <v>48</v>
      </c>
    </row>
    <row r="28" spans="2:15" x14ac:dyDescent="0.25">
      <c r="B28" s="8" t="s">
        <v>9</v>
      </c>
      <c r="C28" s="8" t="s">
        <v>14</v>
      </c>
      <c r="D28" s="8" t="s">
        <v>94</v>
      </c>
      <c r="E28" s="8" t="s">
        <v>16</v>
      </c>
      <c r="F28" s="8" t="str">
        <f t="shared" si="0"/>
        <v>search-type:CarePlan:1.0</v>
      </c>
      <c r="G28" s="10" t="s">
        <v>95</v>
      </c>
      <c r="H28" s="8" t="s">
        <v>7</v>
      </c>
      <c r="I28" s="10" t="s">
        <v>96</v>
      </c>
      <c r="J28" s="10" t="s">
        <v>97</v>
      </c>
      <c r="K28" s="13" t="s">
        <v>6</v>
      </c>
      <c r="L28" s="13" t="s">
        <v>6</v>
      </c>
      <c r="M28" s="13" t="s">
        <v>6</v>
      </c>
      <c r="N28" s="10" t="s">
        <v>20</v>
      </c>
      <c r="O28" s="12">
        <v>50</v>
      </c>
    </row>
    <row r="29" spans="2:15" ht="30" x14ac:dyDescent="0.25">
      <c r="B29" s="8" t="s">
        <v>9</v>
      </c>
      <c r="C29" s="8" t="s">
        <v>14</v>
      </c>
      <c r="D29" s="8" t="s">
        <v>98</v>
      </c>
      <c r="E29" s="8" t="s">
        <v>16</v>
      </c>
      <c r="F29" s="8" t="str">
        <f t="shared" si="0"/>
        <v>search-type:DiagnosticReport:1.0</v>
      </c>
      <c r="G29" s="10" t="s">
        <v>99</v>
      </c>
      <c r="H29" s="8" t="s">
        <v>7</v>
      </c>
      <c r="I29" s="10" t="s">
        <v>100</v>
      </c>
      <c r="J29" s="10" t="s">
        <v>101</v>
      </c>
      <c r="K29" s="13" t="s">
        <v>6</v>
      </c>
      <c r="L29" s="13" t="s">
        <v>6</v>
      </c>
      <c r="M29" s="13" t="s">
        <v>6</v>
      </c>
      <c r="N29" s="10" t="s">
        <v>20</v>
      </c>
      <c r="O29" s="12">
        <v>50</v>
      </c>
    </row>
    <row r="30" spans="2:15" x14ac:dyDescent="0.25">
      <c r="B30" s="8" t="s">
        <v>9</v>
      </c>
      <c r="C30" s="8" t="s">
        <v>14</v>
      </c>
      <c r="D30" s="8" t="s">
        <v>102</v>
      </c>
      <c r="E30" s="8" t="s">
        <v>16</v>
      </c>
      <c r="F30" s="8" t="str">
        <f t="shared" si="0"/>
        <v>search-type:CareTeam:1.0</v>
      </c>
      <c r="G30" s="10" t="s">
        <v>6</v>
      </c>
      <c r="H30" s="8" t="s">
        <v>7</v>
      </c>
      <c r="I30" s="10" t="s">
        <v>103</v>
      </c>
      <c r="J30" s="10" t="s">
        <v>104</v>
      </c>
      <c r="K30" s="13" t="s">
        <v>6</v>
      </c>
      <c r="L30" s="13" t="s">
        <v>6</v>
      </c>
      <c r="M30" s="13" t="s">
        <v>6</v>
      </c>
      <c r="N30" s="10" t="s">
        <v>20</v>
      </c>
      <c r="O30" s="12">
        <v>50</v>
      </c>
    </row>
    <row r="31" spans="2:15" ht="30" x14ac:dyDescent="0.25">
      <c r="B31" s="8" t="s">
        <v>9</v>
      </c>
      <c r="C31" s="8" t="s">
        <v>14</v>
      </c>
      <c r="D31" s="8" t="s">
        <v>105</v>
      </c>
      <c r="E31" s="8" t="s">
        <v>16</v>
      </c>
      <c r="F31" s="8" t="str">
        <f t="shared" si="0"/>
        <v>search-type:DocumentManifest:1.0</v>
      </c>
      <c r="G31" s="10" t="s">
        <v>6</v>
      </c>
      <c r="H31" s="8" t="s">
        <v>7</v>
      </c>
      <c r="I31" s="10" t="s">
        <v>106</v>
      </c>
      <c r="J31" s="10" t="s">
        <v>107</v>
      </c>
      <c r="K31" s="13" t="s">
        <v>6</v>
      </c>
      <c r="L31" s="13" t="s">
        <v>6</v>
      </c>
      <c r="M31" s="13" t="s">
        <v>6</v>
      </c>
      <c r="N31" s="10" t="s">
        <v>108</v>
      </c>
      <c r="O31" s="12">
        <v>51</v>
      </c>
    </row>
    <row r="32" spans="2:15" ht="30" x14ac:dyDescent="0.25">
      <c r="B32" s="8" t="s">
        <v>9</v>
      </c>
      <c r="C32" s="8" t="s">
        <v>14</v>
      </c>
      <c r="D32" s="8" t="s">
        <v>109</v>
      </c>
      <c r="E32" s="8" t="s">
        <v>16</v>
      </c>
      <c r="F32" s="8" t="str">
        <f t="shared" si="0"/>
        <v>search-type:DocumentReference:1.0</v>
      </c>
      <c r="G32" s="10" t="s">
        <v>6</v>
      </c>
      <c r="H32" s="8" t="s">
        <v>7</v>
      </c>
      <c r="I32" s="10" t="s">
        <v>110</v>
      </c>
      <c r="J32" s="10" t="s">
        <v>111</v>
      </c>
      <c r="K32" s="13" t="s">
        <v>6</v>
      </c>
      <c r="L32" s="13" t="s">
        <v>6</v>
      </c>
      <c r="M32" s="13" t="s">
        <v>6</v>
      </c>
      <c r="N32" s="10" t="s">
        <v>108</v>
      </c>
      <c r="O32" s="12">
        <v>51</v>
      </c>
    </row>
    <row r="33" spans="2:15" x14ac:dyDescent="0.25">
      <c r="B33" s="8" t="s">
        <v>9</v>
      </c>
      <c r="C33" s="8" t="s">
        <v>112</v>
      </c>
      <c r="D33" s="8" t="s">
        <v>113</v>
      </c>
      <c r="E33" s="8" t="s">
        <v>16</v>
      </c>
      <c r="F33" s="8" t="str">
        <f t="shared" si="0"/>
        <v>read:Binary:1.0</v>
      </c>
      <c r="G33" s="10" t="s">
        <v>6</v>
      </c>
      <c r="H33" s="8" t="s">
        <v>7</v>
      </c>
      <c r="I33" s="10" t="s">
        <v>114</v>
      </c>
      <c r="J33" s="10" t="s">
        <v>115</v>
      </c>
      <c r="K33" s="13" t="s">
        <v>6</v>
      </c>
      <c r="L33" s="13" t="s">
        <v>6</v>
      </c>
      <c r="M33" s="13" t="s">
        <v>6</v>
      </c>
      <c r="N33" s="10" t="s">
        <v>108</v>
      </c>
      <c r="O33" s="12">
        <v>51</v>
      </c>
    </row>
    <row r="34" spans="2:15" ht="30" x14ac:dyDescent="0.25">
      <c r="B34" s="8" t="s">
        <v>9</v>
      </c>
      <c r="C34" s="8" t="s">
        <v>117</v>
      </c>
      <c r="D34" s="8" t="s">
        <v>6</v>
      </c>
      <c r="E34" s="8" t="s">
        <v>118</v>
      </c>
      <c r="F34" s="8" t="str">
        <f t="shared" si="0"/>
        <v>$is-allowed:0.6</v>
      </c>
      <c r="G34" s="10" t="s">
        <v>6</v>
      </c>
      <c r="H34" s="8" t="s">
        <v>7</v>
      </c>
      <c r="I34" s="10" t="s">
        <v>119</v>
      </c>
      <c r="J34" s="10" t="s">
        <v>120</v>
      </c>
      <c r="K34" s="13" t="s">
        <v>6</v>
      </c>
      <c r="L34" s="13" t="s">
        <v>6</v>
      </c>
      <c r="M34" s="13" t="s">
        <v>6</v>
      </c>
      <c r="N34" s="10" t="s">
        <v>121</v>
      </c>
      <c r="O34" s="12" t="s">
        <v>150</v>
      </c>
    </row>
    <row r="35" spans="2:15" ht="30" x14ac:dyDescent="0.25">
      <c r="B35" s="8" t="s">
        <v>9</v>
      </c>
      <c r="C35" s="8" t="s">
        <v>14</v>
      </c>
      <c r="D35" s="8" t="s">
        <v>38</v>
      </c>
      <c r="E35" s="8" t="s">
        <v>16</v>
      </c>
      <c r="F35" s="8" t="str">
        <f t="shared" si="0"/>
        <v>search-type:Observation:1.0</v>
      </c>
      <c r="G35" s="10" t="s">
        <v>122</v>
      </c>
      <c r="H35" s="8" t="s">
        <v>7</v>
      </c>
      <c r="I35" s="10" t="s">
        <v>40</v>
      </c>
      <c r="J35" s="10" t="s">
        <v>41</v>
      </c>
      <c r="K35" s="13" t="s">
        <v>6</v>
      </c>
      <c r="L35" s="13" t="s">
        <v>6</v>
      </c>
      <c r="M35" s="13" t="s">
        <v>6</v>
      </c>
      <c r="N35" s="10" t="s">
        <v>123</v>
      </c>
      <c r="O35" s="12">
        <v>52</v>
      </c>
    </row>
    <row r="36" spans="2:15" ht="30" x14ac:dyDescent="0.25">
      <c r="B36" s="8" t="s">
        <v>9</v>
      </c>
      <c r="C36" s="8" t="s">
        <v>14</v>
      </c>
      <c r="D36" s="8" t="s">
        <v>38</v>
      </c>
      <c r="E36" s="8" t="s">
        <v>16</v>
      </c>
      <c r="F36" s="8" t="str">
        <f t="shared" si="0"/>
        <v>search-type:Observation:1.0</v>
      </c>
      <c r="G36" s="10" t="s">
        <v>43</v>
      </c>
      <c r="H36" s="8" t="s">
        <v>7</v>
      </c>
      <c r="I36" s="10" t="s">
        <v>40</v>
      </c>
      <c r="J36" s="10" t="s">
        <v>41</v>
      </c>
      <c r="K36" s="13" t="s">
        <v>6</v>
      </c>
      <c r="L36" s="13" t="s">
        <v>6</v>
      </c>
      <c r="M36" s="13" t="s">
        <v>6</v>
      </c>
      <c r="N36" s="10" t="s">
        <v>151</v>
      </c>
      <c r="O36" s="12" t="s">
        <v>152</v>
      </c>
    </row>
    <row r="37" spans="2:15" ht="45" x14ac:dyDescent="0.25">
      <c r="B37" s="8" t="s">
        <v>9</v>
      </c>
      <c r="C37" s="8" t="s">
        <v>14</v>
      </c>
      <c r="D37" s="8" t="s">
        <v>38</v>
      </c>
      <c r="E37" s="8" t="s">
        <v>16</v>
      </c>
      <c r="F37" s="8" t="str">
        <f t="shared" si="0"/>
        <v>search-type:Observation:1.0</v>
      </c>
      <c r="G37" s="10" t="s">
        <v>44</v>
      </c>
      <c r="H37" s="8" t="s">
        <v>7</v>
      </c>
      <c r="I37" s="10" t="s">
        <v>40</v>
      </c>
      <c r="J37" s="10" t="s">
        <v>41</v>
      </c>
      <c r="K37" s="13" t="s">
        <v>6</v>
      </c>
      <c r="L37" s="13" t="s">
        <v>6</v>
      </c>
      <c r="M37" s="13" t="s">
        <v>6</v>
      </c>
      <c r="N37" s="10" t="s">
        <v>20</v>
      </c>
      <c r="O37" s="12">
        <v>50</v>
      </c>
    </row>
    <row r="38" spans="2:15" ht="45" x14ac:dyDescent="0.25">
      <c r="B38" s="8" t="s">
        <v>9</v>
      </c>
      <c r="C38" s="8" t="s">
        <v>14</v>
      </c>
      <c r="D38" s="8" t="s">
        <v>38</v>
      </c>
      <c r="E38" s="8" t="s">
        <v>16</v>
      </c>
      <c r="F38" s="8" t="str">
        <f t="shared" si="0"/>
        <v>search-type:Observation:1.0</v>
      </c>
      <c r="G38" s="10" t="s">
        <v>42</v>
      </c>
      <c r="H38" s="8" t="s">
        <v>7</v>
      </c>
      <c r="I38" s="10" t="s">
        <v>40</v>
      </c>
      <c r="J38" s="10" t="s">
        <v>41</v>
      </c>
      <c r="K38" s="13" t="s">
        <v>6</v>
      </c>
      <c r="L38" s="13" t="s">
        <v>6</v>
      </c>
      <c r="M38" s="13" t="s">
        <v>6</v>
      </c>
      <c r="N38" s="10" t="s">
        <v>146</v>
      </c>
      <c r="O38" s="12" t="s">
        <v>21</v>
      </c>
    </row>
    <row r="39" spans="2:15" x14ac:dyDescent="0.25">
      <c r="B39" s="8" t="s">
        <v>9</v>
      </c>
      <c r="C39" s="8" t="s">
        <v>14</v>
      </c>
      <c r="D39" s="8" t="s">
        <v>38</v>
      </c>
      <c r="E39" s="8" t="s">
        <v>16</v>
      </c>
      <c r="F39" s="8" t="str">
        <f t="shared" si="0"/>
        <v>search-type:Observation:1.0</v>
      </c>
      <c r="G39" s="10" t="s">
        <v>124</v>
      </c>
      <c r="H39" s="8" t="s">
        <v>7</v>
      </c>
      <c r="I39" s="10" t="s">
        <v>40</v>
      </c>
      <c r="J39" s="10" t="s">
        <v>41</v>
      </c>
      <c r="K39" s="13" t="s">
        <v>6</v>
      </c>
      <c r="L39" s="13" t="s">
        <v>6</v>
      </c>
      <c r="M39" s="13" t="s">
        <v>6</v>
      </c>
      <c r="N39" s="10" t="s">
        <v>123</v>
      </c>
      <c r="O39" s="12">
        <v>52</v>
      </c>
    </row>
    <row r="40" spans="2:15" x14ac:dyDescent="0.25">
      <c r="B40" s="8" t="s">
        <v>9</v>
      </c>
      <c r="C40" s="8" t="s">
        <v>14</v>
      </c>
      <c r="D40" s="8" t="s">
        <v>38</v>
      </c>
      <c r="E40" s="8" t="s">
        <v>16</v>
      </c>
      <c r="F40" s="8" t="str">
        <f t="shared" si="0"/>
        <v>search-type:Observation:1.0</v>
      </c>
      <c r="G40" s="10" t="s">
        <v>39</v>
      </c>
      <c r="H40" s="8" t="s">
        <v>7</v>
      </c>
      <c r="I40" s="10" t="s">
        <v>40</v>
      </c>
      <c r="J40" s="10" t="s">
        <v>41</v>
      </c>
      <c r="K40" s="13" t="s">
        <v>6</v>
      </c>
      <c r="L40" s="13" t="s">
        <v>6</v>
      </c>
      <c r="M40" s="13" t="s">
        <v>6</v>
      </c>
      <c r="N40" s="10" t="s">
        <v>146</v>
      </c>
      <c r="O40" s="12" t="s">
        <v>21</v>
      </c>
    </row>
    <row r="41" spans="2:15" x14ac:dyDescent="0.25">
      <c r="B41" s="8" t="s">
        <v>9</v>
      </c>
      <c r="C41" s="8" t="s">
        <v>14</v>
      </c>
      <c r="D41" s="10" t="s">
        <v>125</v>
      </c>
      <c r="E41" s="8" t="s">
        <v>16</v>
      </c>
      <c r="F41" s="8" t="str">
        <f t="shared" si="0"/>
        <v>search-type:Task:1.0</v>
      </c>
      <c r="G41" s="10" t="s">
        <v>6</v>
      </c>
      <c r="H41" s="8" t="s">
        <v>7</v>
      </c>
      <c r="I41" s="10" t="s">
        <v>127</v>
      </c>
      <c r="J41" s="10" t="s">
        <v>128</v>
      </c>
      <c r="K41" s="13" t="s">
        <v>6</v>
      </c>
      <c r="L41" s="13" t="s">
        <v>6</v>
      </c>
      <c r="M41" s="13" t="s">
        <v>6</v>
      </c>
      <c r="N41" s="10" t="s">
        <v>129</v>
      </c>
      <c r="O41" s="12">
        <v>59</v>
      </c>
    </row>
    <row r="42" spans="2:15" x14ac:dyDescent="0.25">
      <c r="B42" s="8" t="s">
        <v>9</v>
      </c>
      <c r="C42" s="8" t="s">
        <v>14</v>
      </c>
      <c r="D42" s="8" t="s">
        <v>91</v>
      </c>
      <c r="E42" s="8" t="s">
        <v>16</v>
      </c>
      <c r="F42" s="8" t="str">
        <f t="shared" si="0"/>
        <v>search-type:Appointment:1.0</v>
      </c>
      <c r="G42" s="10" t="s">
        <v>6</v>
      </c>
      <c r="H42" s="8" t="s">
        <v>7</v>
      </c>
      <c r="I42" s="10" t="s">
        <v>92</v>
      </c>
      <c r="J42" s="10" t="s">
        <v>130</v>
      </c>
      <c r="K42" s="10" t="s">
        <v>154</v>
      </c>
      <c r="L42" s="10" t="s">
        <v>154</v>
      </c>
      <c r="M42" s="10" t="s">
        <v>159</v>
      </c>
      <c r="N42" s="10" t="s">
        <v>131</v>
      </c>
      <c r="O42" s="12">
        <v>47</v>
      </c>
    </row>
    <row r="43" spans="2:15" ht="45" x14ac:dyDescent="0.25">
      <c r="B43" s="8" t="s">
        <v>9</v>
      </c>
      <c r="C43" s="8" t="s">
        <v>132</v>
      </c>
      <c r="D43" s="8" t="s">
        <v>38</v>
      </c>
      <c r="E43" s="8" t="s">
        <v>16</v>
      </c>
      <c r="F43" s="8" t="str">
        <f t="shared" si="0"/>
        <v>create:Observation:1.0</v>
      </c>
      <c r="G43" s="10" t="s">
        <v>133</v>
      </c>
      <c r="H43" s="8" t="s">
        <v>7</v>
      </c>
      <c r="I43" s="10" t="s">
        <v>134</v>
      </c>
      <c r="J43" s="10" t="s">
        <v>135</v>
      </c>
      <c r="K43" s="10" t="s">
        <v>154</v>
      </c>
      <c r="L43" s="10" t="s">
        <v>154</v>
      </c>
      <c r="M43" s="10" t="s">
        <v>160</v>
      </c>
      <c r="N43" s="10" t="s">
        <v>136</v>
      </c>
      <c r="O43" s="12">
        <v>53</v>
      </c>
    </row>
    <row r="44" spans="2:15" x14ac:dyDescent="0.25">
      <c r="B44" s="8" t="s">
        <v>9</v>
      </c>
      <c r="C44" s="8" t="s">
        <v>132</v>
      </c>
      <c r="D44" s="8" t="s">
        <v>38</v>
      </c>
      <c r="E44" s="8" t="s">
        <v>16</v>
      </c>
      <c r="F44" s="8" t="str">
        <f t="shared" si="0"/>
        <v>create:Observation:1.0</v>
      </c>
      <c r="G44" s="10" t="s">
        <v>124</v>
      </c>
      <c r="H44" s="8" t="s">
        <v>7</v>
      </c>
      <c r="I44" s="10" t="s">
        <v>134</v>
      </c>
      <c r="J44" s="10" t="s">
        <v>135</v>
      </c>
      <c r="K44" s="13" t="s">
        <v>6</v>
      </c>
      <c r="L44" s="13" t="s">
        <v>6</v>
      </c>
      <c r="M44" s="13" t="s">
        <v>6</v>
      </c>
      <c r="N44" s="10" t="s">
        <v>136</v>
      </c>
      <c r="O44" s="12">
        <v>53</v>
      </c>
    </row>
    <row r="45" spans="2:15" ht="45" x14ac:dyDescent="0.25">
      <c r="B45" s="8" t="s">
        <v>9</v>
      </c>
      <c r="C45" s="8" t="s">
        <v>5</v>
      </c>
      <c r="D45" s="8" t="s">
        <v>125</v>
      </c>
      <c r="E45" s="8" t="s">
        <v>16</v>
      </c>
      <c r="F45" s="8" t="str">
        <f t="shared" si="0"/>
        <v>update:Task:1.0</v>
      </c>
      <c r="G45" s="10" t="s">
        <v>126</v>
      </c>
      <c r="H45" s="8" t="s">
        <v>7</v>
      </c>
      <c r="I45" s="10" t="s">
        <v>137</v>
      </c>
      <c r="J45" s="10" t="s">
        <v>138</v>
      </c>
      <c r="K45" s="13" t="s">
        <v>6</v>
      </c>
      <c r="L45" s="13" t="s">
        <v>6</v>
      </c>
      <c r="M45" s="13" t="s">
        <v>6</v>
      </c>
      <c r="N45" s="10" t="s">
        <v>139</v>
      </c>
      <c r="O45" s="12">
        <v>60</v>
      </c>
    </row>
    <row r="46" spans="2:15" ht="30" x14ac:dyDescent="0.25">
      <c r="B46" s="8" t="s">
        <v>9</v>
      </c>
      <c r="C46" s="8" t="s">
        <v>132</v>
      </c>
      <c r="D46" s="8" t="s">
        <v>140</v>
      </c>
      <c r="E46" s="8" t="s">
        <v>16</v>
      </c>
      <c r="F46" s="8" t="str">
        <f t="shared" si="0"/>
        <v>create:QuestionnaireResponse:1.0</v>
      </c>
      <c r="G46" s="10" t="s">
        <v>6</v>
      </c>
      <c r="H46" s="8" t="s">
        <v>7</v>
      </c>
      <c r="I46" s="10" t="s">
        <v>141</v>
      </c>
      <c r="J46" s="10" t="s">
        <v>142</v>
      </c>
      <c r="K46" s="13" t="s">
        <v>6</v>
      </c>
      <c r="L46" s="13" t="s">
        <v>6</v>
      </c>
      <c r="M46" s="13" t="s">
        <v>6</v>
      </c>
      <c r="N46" s="10" t="s">
        <v>139</v>
      </c>
      <c r="O46" s="12">
        <v>60</v>
      </c>
    </row>
  </sheetData>
  <mergeCells count="4">
    <mergeCell ref="B2:H2"/>
    <mergeCell ref="I2:J2"/>
    <mergeCell ref="N2:O2"/>
    <mergeCell ref="K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AoF v0.6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van Holland</dc:creator>
  <cp:lastModifiedBy>Ron van Holland</cp:lastModifiedBy>
  <dcterms:created xsi:type="dcterms:W3CDTF">2015-06-05T18:17:20Z</dcterms:created>
  <dcterms:modified xsi:type="dcterms:W3CDTF">2021-11-03T08:11:05Z</dcterms:modified>
</cp:coreProperties>
</file>